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St Ewe Parish Clerk\5-ewe FINANCE\21-22 Council Accounts\"/>
    </mc:Choice>
  </mc:AlternateContent>
  <xr:revisionPtr revIDLastSave="0" documentId="13_ncr:1_{672C52AC-156B-4B2A-B017-6DDD5A026E25}" xr6:coauthVersionLast="45" xr6:coauthVersionMax="45" xr10:uidLastSave="{00000000-0000-0000-0000-000000000000}"/>
  <bookViews>
    <workbookView xWindow="5535" yWindow="2460" windowWidth="21945" windowHeight="15285" xr2:uid="{36DCF6A8-752B-4F07-914E-5137E721A554}"/>
  </bookViews>
  <sheets>
    <sheet name="Sheet1" sheetId="1" r:id="rId1"/>
  </sheets>
  <definedNames>
    <definedName name="_xlnm.Print_Area" localSheetId="0">Sheet1!$A$1:$D$47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C41" i="1" l="1"/>
  <c r="C31" i="1" l="1"/>
  <c r="C16" i="1"/>
  <c r="D12" i="1"/>
  <c r="D42" i="1" l="1"/>
  <c r="D43" i="1" s="1"/>
</calcChain>
</file>

<file path=xl/sharedStrings.xml><?xml version="1.0" encoding="utf-8"?>
<sst xmlns="http://schemas.openxmlformats.org/spreadsheetml/2006/main" count="48" uniqueCount="48">
  <si>
    <t>Bank Interest</t>
  </si>
  <si>
    <t>LMP Payment for Footpaths</t>
  </si>
  <si>
    <t>Agency Agreement - Verges</t>
  </si>
  <si>
    <t>Council Tax Support Grant</t>
  </si>
  <si>
    <t>TOTAL RECEIPTS</t>
  </si>
  <si>
    <t>Training</t>
  </si>
  <si>
    <t>Clerk's Salary</t>
  </si>
  <si>
    <t>Office supplies</t>
  </si>
  <si>
    <t>Postage</t>
  </si>
  <si>
    <t>Audits</t>
  </si>
  <si>
    <t>Footpaths</t>
  </si>
  <si>
    <t>Website</t>
  </si>
  <si>
    <t>Sundries</t>
  </si>
  <si>
    <t>TOTAL PAYMENTS</t>
  </si>
  <si>
    <t>The Precept is calculated by subtracting projected Receipts from projected Payments.</t>
  </si>
  <si>
    <t>Annual Parish Tax — Band D</t>
  </si>
  <si>
    <t>Data End</t>
  </si>
  <si>
    <t>Subtotal Parish Benefit</t>
  </si>
  <si>
    <t>Subtotal Administration</t>
  </si>
  <si>
    <t>Subtotal Payments into Reserves</t>
  </si>
  <si>
    <t>Payments into Reserves</t>
  </si>
  <si>
    <t>Parish Benefit</t>
  </si>
  <si>
    <t>Administration</t>
  </si>
  <si>
    <t>•  The Precept is demanded of all taxpaying parish residents for projects of benefit to</t>
  </si>
  <si>
    <t>the parish and for the lawful and efficient function of the parish council.</t>
  </si>
  <si>
    <t>The 'Annual Parish Tax — Band D' is calculated by dividing the Precept by the taxbase.</t>
  </si>
  <si>
    <t>Subscriptions: Cornwall Assoc Local Councils, etc.</t>
  </si>
  <si>
    <t>HMRC</t>
  </si>
  <si>
    <t>Travel Expenses</t>
  </si>
  <si>
    <t>Clerk's Office, tel &amp; internet</t>
  </si>
  <si>
    <t>Office equipment</t>
  </si>
  <si>
    <t>Insurance</t>
  </si>
  <si>
    <t>Sundries Admin</t>
  </si>
  <si>
    <t>Room Hire</t>
  </si>
  <si>
    <t>Notice Boards</t>
  </si>
  <si>
    <t>Verges</t>
  </si>
  <si>
    <t>Defibrillator</t>
  </si>
  <si>
    <t>Grants</t>
  </si>
  <si>
    <t>Contingency reserve</t>
  </si>
  <si>
    <t>St Ewe Parish Council Budget and Precept 2021-22</t>
  </si>
  <si>
    <t>•  Precept 2021-22 is calculated by subtracting  Receipts from Payments.</t>
  </si>
  <si>
    <t>RECEIPTS 2021-22</t>
  </si>
  <si>
    <t>PAYMENTS 2021-22</t>
  </si>
  <si>
    <t>PRECEPT 2021-22</t>
  </si>
  <si>
    <t>St Ewe Parish Taxbase 2020-21</t>
  </si>
  <si>
    <t>Red Telephone Kiosks</t>
  </si>
  <si>
    <t>•  Budget 2021-22 is the projected Receipts and Payments seen below, as agreed</t>
  </si>
  <si>
    <t>at the meeting 23rd November 2020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</si>
</sst>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164" fontId="2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left" vertical="center"/>
    </xf>
    <xf numFmtId="164" fontId="3" fillId="0" borderId="1" xfId="1" applyNumberFormat="1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right" vertical="center"/>
    </xf>
    <xf numFmtId="43" fontId="3" fillId="0" borderId="0" xfId="1" applyNumberFormat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/>
    </xf>
    <xf numFmtId="164" fontId="3" fillId="0" borderId="0" xfId="1" applyNumberFormat="1" applyFont="1" applyBorder="1" applyAlignment="1">
      <alignment horizontal="left" vertical="center" indent="2"/>
    </xf>
    <xf numFmtId="165" fontId="2" fillId="0" borderId="3" xfId="2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 wrapText="1"/>
    </xf>
    <xf numFmtId="164" fontId="3" fillId="3" borderId="0" xfId="1" applyNumberFormat="1" applyFont="1" applyFill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left" vertical="center" indent="2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E36B29"/>
      <color rgb="FFD6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930E-DB18-43D0-80FE-BBFB662C3B21}">
  <sheetPr>
    <pageSetUpPr fitToPage="1"/>
  </sheetPr>
  <dimension ref="A1:E48"/>
  <sheetViews>
    <sheetView showGridLines="0" tabSelected="1" workbookViewId="0">
      <selection activeCell="A4" sqref="A4"/>
    </sheetView>
  </sheetViews>
  <sheetFormatPr defaultRowHeight="21" x14ac:dyDescent="0.25"/>
  <cols>
    <col min="1" max="1" width="9.140625" style="1"/>
    <col min="2" max="2" width="67.5703125" style="2" bestFit="1" customWidth="1"/>
    <col min="3" max="4" width="16.42578125" style="2" customWidth="1"/>
    <col min="5" max="16384" width="9.140625" style="2"/>
  </cols>
  <sheetData>
    <row r="1" spans="1:5" ht="31.5" x14ac:dyDescent="0.25">
      <c r="A1" s="8" t="s">
        <v>39</v>
      </c>
    </row>
    <row r="2" spans="1:5" x14ac:dyDescent="0.25">
      <c r="A2" s="19" t="s">
        <v>46</v>
      </c>
      <c r="B2" s="11"/>
      <c r="C2" s="15"/>
      <c r="D2" s="11"/>
      <c r="E2" s="17"/>
    </row>
    <row r="3" spans="1:5" x14ac:dyDescent="0.25">
      <c r="A3" s="20" t="s">
        <v>47</v>
      </c>
      <c r="B3" s="11"/>
      <c r="C3" s="15"/>
      <c r="D3" s="11"/>
      <c r="E3" s="17"/>
    </row>
    <row r="4" spans="1:5" x14ac:dyDescent="0.25">
      <c r="A4" s="19" t="s">
        <v>40</v>
      </c>
      <c r="B4" s="11"/>
      <c r="C4" s="15"/>
      <c r="D4" s="11"/>
      <c r="E4" s="17"/>
    </row>
    <row r="5" spans="1:5" x14ac:dyDescent="0.25">
      <c r="A5" s="19" t="s">
        <v>23</v>
      </c>
      <c r="B5" s="11"/>
      <c r="C5" s="15"/>
      <c r="D5" s="11"/>
    </row>
    <row r="6" spans="1:5" x14ac:dyDescent="0.25">
      <c r="A6" s="20" t="s">
        <v>24</v>
      </c>
      <c r="B6" s="11"/>
      <c r="C6" s="15"/>
      <c r="D6" s="11"/>
    </row>
    <row r="7" spans="1:5" x14ac:dyDescent="0.25">
      <c r="A7" s="1" t="s">
        <v>41</v>
      </c>
    </row>
    <row r="8" spans="1:5" x14ac:dyDescent="0.25">
      <c r="B8" s="2" t="s">
        <v>0</v>
      </c>
      <c r="C8" s="2">
        <v>2</v>
      </c>
    </row>
    <row r="9" spans="1:5" x14ac:dyDescent="0.25">
      <c r="B9" s="2" t="s">
        <v>3</v>
      </c>
      <c r="C9" s="2">
        <v>111</v>
      </c>
    </row>
    <row r="10" spans="1:5" x14ac:dyDescent="0.25">
      <c r="B10" s="2" t="s">
        <v>1</v>
      </c>
      <c r="C10" s="2">
        <v>408</v>
      </c>
    </row>
    <row r="11" spans="1:5" x14ac:dyDescent="0.25">
      <c r="B11" s="2" t="s">
        <v>2</v>
      </c>
      <c r="C11" s="2">
        <v>707</v>
      </c>
    </row>
    <row r="12" spans="1:5" x14ac:dyDescent="0.25">
      <c r="A12" s="3" t="s">
        <v>4</v>
      </c>
      <c r="B12" s="4"/>
      <c r="C12" s="4"/>
      <c r="D12" s="5">
        <f>SUM(C8:C11)</f>
        <v>1228</v>
      </c>
    </row>
    <row r="13" spans="1:5" x14ac:dyDescent="0.25">
      <c r="A13" s="1" t="s">
        <v>42</v>
      </c>
    </row>
    <row r="14" spans="1:5" x14ac:dyDescent="0.25">
      <c r="B14" s="16" t="s">
        <v>20</v>
      </c>
    </row>
    <row r="15" spans="1:5" x14ac:dyDescent="0.25">
      <c r="B15" s="2" t="s">
        <v>38</v>
      </c>
      <c r="C15" s="2">
        <v>100</v>
      </c>
    </row>
    <row r="16" spans="1:5" x14ac:dyDescent="0.25">
      <c r="B16" s="13" t="s">
        <v>19</v>
      </c>
      <c r="C16" s="1">
        <f>SUM(C15:C15)</f>
        <v>100</v>
      </c>
    </row>
    <row r="17" spans="2:3" x14ac:dyDescent="0.25">
      <c r="B17" s="16" t="s">
        <v>22</v>
      </c>
    </row>
    <row r="18" spans="2:3" x14ac:dyDescent="0.25">
      <c r="B18" s="2" t="s">
        <v>26</v>
      </c>
      <c r="C18" s="2">
        <v>250</v>
      </c>
    </row>
    <row r="19" spans="2:3" x14ac:dyDescent="0.25">
      <c r="B19" s="2" t="s">
        <v>5</v>
      </c>
      <c r="C19" s="2">
        <v>50</v>
      </c>
    </row>
    <row r="20" spans="2:3" x14ac:dyDescent="0.25">
      <c r="B20" s="2" t="s">
        <v>6</v>
      </c>
      <c r="C20" s="2">
        <v>3450</v>
      </c>
    </row>
    <row r="21" spans="2:3" x14ac:dyDescent="0.25">
      <c r="B21" s="2" t="s">
        <v>27</v>
      </c>
    </row>
    <row r="22" spans="2:3" x14ac:dyDescent="0.25">
      <c r="B22" s="2" t="s">
        <v>28</v>
      </c>
      <c r="C22" s="2">
        <v>100</v>
      </c>
    </row>
    <row r="23" spans="2:3" x14ac:dyDescent="0.25">
      <c r="B23" s="2" t="s">
        <v>29</v>
      </c>
      <c r="C23" s="2">
        <v>156</v>
      </c>
    </row>
    <row r="24" spans="2:3" x14ac:dyDescent="0.25">
      <c r="B24" s="2" t="s">
        <v>7</v>
      </c>
      <c r="C24" s="2">
        <v>160</v>
      </c>
    </row>
    <row r="25" spans="2:3" x14ac:dyDescent="0.25">
      <c r="B25" s="2" t="s">
        <v>30</v>
      </c>
    </row>
    <row r="26" spans="2:3" x14ac:dyDescent="0.25">
      <c r="B26" s="2" t="s">
        <v>8</v>
      </c>
      <c r="C26" s="2">
        <v>80</v>
      </c>
    </row>
    <row r="27" spans="2:3" x14ac:dyDescent="0.25">
      <c r="B27" s="2" t="s">
        <v>33</v>
      </c>
      <c r="C27" s="2">
        <v>100</v>
      </c>
    </row>
    <row r="28" spans="2:3" x14ac:dyDescent="0.25">
      <c r="B28" s="2" t="s">
        <v>9</v>
      </c>
      <c r="C28" s="2">
        <v>120</v>
      </c>
    </row>
    <row r="29" spans="2:3" x14ac:dyDescent="0.25">
      <c r="B29" s="2" t="s">
        <v>31</v>
      </c>
      <c r="C29" s="2">
        <v>316</v>
      </c>
    </row>
    <row r="30" spans="2:3" x14ac:dyDescent="0.25">
      <c r="B30" s="2" t="s">
        <v>32</v>
      </c>
    </row>
    <row r="31" spans="2:3" x14ac:dyDescent="0.25">
      <c r="B31" s="13" t="s">
        <v>18</v>
      </c>
      <c r="C31" s="1">
        <f>SUM(C18:C30)</f>
        <v>4782</v>
      </c>
    </row>
    <row r="32" spans="2:3" x14ac:dyDescent="0.25">
      <c r="B32" s="16" t="s">
        <v>21</v>
      </c>
    </row>
    <row r="33" spans="1:4" x14ac:dyDescent="0.25">
      <c r="B33" s="2" t="s">
        <v>34</v>
      </c>
      <c r="C33" s="2">
        <v>28</v>
      </c>
    </row>
    <row r="34" spans="1:4" x14ac:dyDescent="0.25">
      <c r="B34" s="2" t="s">
        <v>11</v>
      </c>
      <c r="C34" s="2">
        <v>77</v>
      </c>
    </row>
    <row r="35" spans="1:4" x14ac:dyDescent="0.25">
      <c r="B35" s="2" t="s">
        <v>10</v>
      </c>
      <c r="C35" s="2">
        <v>418</v>
      </c>
    </row>
    <row r="36" spans="1:4" x14ac:dyDescent="0.25">
      <c r="B36" s="2" t="s">
        <v>35</v>
      </c>
      <c r="C36" s="2">
        <v>495</v>
      </c>
    </row>
    <row r="37" spans="1:4" x14ac:dyDescent="0.25">
      <c r="B37" s="2" t="s">
        <v>45</v>
      </c>
      <c r="C37" s="2">
        <v>50</v>
      </c>
    </row>
    <row r="38" spans="1:4" x14ac:dyDescent="0.25">
      <c r="B38" s="2" t="s">
        <v>36</v>
      </c>
    </row>
    <row r="39" spans="1:4" x14ac:dyDescent="0.25">
      <c r="B39" s="2" t="s">
        <v>37</v>
      </c>
      <c r="C39" s="2">
        <v>1500</v>
      </c>
    </row>
    <row r="40" spans="1:4" x14ac:dyDescent="0.25">
      <c r="B40" s="2" t="s">
        <v>12</v>
      </c>
      <c r="C40" s="2">
        <v>50</v>
      </c>
    </row>
    <row r="41" spans="1:4" x14ac:dyDescent="0.25">
      <c r="B41" s="13" t="s">
        <v>17</v>
      </c>
      <c r="C41" s="1">
        <f>SUM(C33:C40)</f>
        <v>2618</v>
      </c>
    </row>
    <row r="42" spans="1:4" x14ac:dyDescent="0.25">
      <c r="A42" s="3" t="s">
        <v>13</v>
      </c>
      <c r="B42" s="4"/>
      <c r="C42" s="4"/>
      <c r="D42" s="5">
        <f>C16+C31+C41</f>
        <v>7500</v>
      </c>
    </row>
    <row r="43" spans="1:4" x14ac:dyDescent="0.25">
      <c r="A43" s="9" t="s">
        <v>43</v>
      </c>
      <c r="B43" s="10"/>
      <c r="C43" s="10"/>
      <c r="D43" s="9">
        <f>D42-D12</f>
        <v>6272</v>
      </c>
    </row>
    <row r="44" spans="1:4" x14ac:dyDescent="0.25">
      <c r="A44" s="18" t="s">
        <v>14</v>
      </c>
      <c r="B44" s="7"/>
      <c r="C44" s="7"/>
      <c r="D44" s="7"/>
    </row>
    <row r="45" spans="1:4" x14ac:dyDescent="0.25">
      <c r="A45" s="9" t="s">
        <v>15</v>
      </c>
      <c r="B45" s="10"/>
      <c r="C45" s="10"/>
      <c r="D45" s="14">
        <f>D43/C46</f>
        <v>26.168224299065418</v>
      </c>
    </row>
    <row r="46" spans="1:4" x14ac:dyDescent="0.25">
      <c r="A46" s="2"/>
      <c r="B46" s="2" t="s">
        <v>44</v>
      </c>
      <c r="C46" s="6">
        <v>239.68</v>
      </c>
      <c r="D46" s="1"/>
    </row>
    <row r="47" spans="1:4" x14ac:dyDescent="0.25">
      <c r="A47" s="18" t="s">
        <v>25</v>
      </c>
      <c r="B47" s="7"/>
      <c r="C47" s="7"/>
      <c r="D47" s="7"/>
    </row>
    <row r="48" spans="1:4" x14ac:dyDescent="0.25">
      <c r="A48" s="12" t="s">
        <v>16</v>
      </c>
      <c r="B48" s="12"/>
      <c r="C48" s="12"/>
      <c r="D48" s="12"/>
    </row>
  </sheetData>
  <printOptions horizontalCentered="1" verticalCentered="1"/>
  <pageMargins left="0.70866141732283472" right="0.70866141732283472" top="0.39370078740157483" bottom="0.59055118110236227" header="0.31496062992125984" footer="0.31496062992125984"/>
  <pageSetup paperSize="9" scale="79" orientation="portrait" verticalDpi="0" r:id="rId1"/>
  <headerFooter scaleWithDoc="0">
    <oddFooter>&amp;L&amp;D&amp;C&amp;"-,Bold"&amp;F&amp;RPage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 LBT</dc:creator>
  <cp:lastModifiedBy>CB LBT</cp:lastModifiedBy>
  <cp:lastPrinted>2020-11-26T19:11:41Z</cp:lastPrinted>
  <dcterms:created xsi:type="dcterms:W3CDTF">2020-11-20T17:34:16Z</dcterms:created>
  <dcterms:modified xsi:type="dcterms:W3CDTF">2020-11-26T19:12:55Z</dcterms:modified>
</cp:coreProperties>
</file>